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Less than $50" sheetId="1" r:id="rId3"/>
    <sheet name="$50-$1000.01 - Table 1-1" sheetId="2" r:id="rId4"/>
    <sheet name="More than $1000.01 - Table 1-1-" sheetId="3" r:id="rId5"/>
  </sheets>
</workbook>
</file>

<file path=xl/sharedStrings.xml><?xml version="1.0" encoding="utf-8"?>
<sst xmlns="http://schemas.openxmlformats.org/spreadsheetml/2006/main" uniqueCount="8">
  <si>
    <t>Purchase cost</t>
  </si>
  <si>
    <t>Shipping cost</t>
  </si>
  <si>
    <t>eBay insertion fee</t>
  </si>
  <si>
    <t>eBay final listing fee</t>
  </si>
  <si>
    <t>Paypal Fee Total Cost</t>
  </si>
  <si>
    <t>Total Cost</t>
  </si>
  <si>
    <t>Selling Price</t>
  </si>
  <si>
    <t>Profit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</si>
</sst>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2"/>
      <color indexed="8"/>
      <name val="Verdana"/>
    </font>
    <font>
      <sz val="11"/>
      <color indexed="8"/>
      <name val="Helvetica"/>
    </font>
    <font>
      <b val="1"/>
      <sz val="30"/>
      <color indexed="8"/>
      <name val="Helvetica"/>
    </font>
    <font>
      <b val="1"/>
      <sz val="18"/>
      <color indexed="8"/>
      <name val="Helvetica"/>
    </font>
    <font>
      <sz val="18"/>
      <color indexed="8"/>
      <name val="Helvetica"/>
    </font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">
    <xf numFmtId="0" fontId="0" applyNumberFormat="0" applyFont="1" applyFill="0" applyBorder="0" applyAlignment="1" applyProtection="0">
      <alignment vertical="top" wrapText="1"/>
    </xf>
    <xf numFmtId="0" fontId="5" applyNumberFormat="1" applyFont="1" applyFill="0" applyBorder="0" applyAlignment="1" applyProtection="0">
      <alignment vertical="top" wrapText="1"/>
    </xf>
    <xf numFmtId="0" fontId="7" fillId="2" borderId="1" applyNumberFormat="1" applyFont="1" applyFill="1" applyBorder="1" applyAlignment="1" applyProtection="0">
      <alignment vertical="top" wrapText="1"/>
    </xf>
    <xf numFmtId="0" fontId="5" borderId="1" applyNumberFormat="1" applyFont="1" applyFill="0" applyBorder="1" applyAlignment="1" applyProtection="0">
      <alignment vertical="top" wrapText="1"/>
    </xf>
    <xf numFmtId="0" fontId="5" applyNumberFormat="1" applyFont="1" applyFill="0" applyBorder="0" applyAlignment="1" applyProtection="0">
      <alignment vertical="top" wrapText="1"/>
    </xf>
    <xf numFmtId="0" fontId="5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5079</xdr:colOff>
      <xdr:row>10</xdr:row>
      <xdr:rowOff>39369</xdr:rowOff>
    </xdr:from>
    <xdr:to>
      <xdr:col>5</xdr:col>
      <xdr:colOff>771674</xdr:colOff>
      <xdr:row>12</xdr:row>
      <xdr:rowOff>78739</xdr:rowOff>
    </xdr:to>
    <xdr:sp>
      <xdr:nvSpPr>
        <xdr:cNvPr id="2" name="Shape 2"/>
        <xdr:cNvSpPr/>
      </xdr:nvSpPr>
      <xdr:spPr>
        <a:xfrm>
          <a:off x="160019" y="3685539"/>
          <a:ext cx="4436388" cy="49657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152400" marR="0" lvl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defRPr>
              <a:solidFill>
                <a:srgbClr val="000000"/>
              </a:solidFill>
            </a:defRPr>
          </a:pPr>
          <a:r>
            <a:rPr b="0" baseline="0" cap="none" i="0" strike="noStrike" sz="11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eBay insertion fee - Buy it now auctions are .35 cents</a:t>
          </a:r>
          <a:endParaRPr b="0" baseline="0" cap="none" i="0" strike="noStrike" sz="11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152400" marR="0" lvl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defRPr>
              <a:solidFill>
                <a:srgbClr val="000000"/>
              </a:solidFill>
            </a:defRPr>
          </a:pPr>
          <a:r>
            <a:rPr b="0" baseline="0" cap="none" i="0" strike="noStrike" sz="11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Paypal is based on 2.9% plus a flat fee of 30 cents =(G2*0.02)+0.3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139700</xdr:colOff>
      <xdr:row>0</xdr:row>
      <xdr:rowOff>12699</xdr:rowOff>
    </xdr:from>
    <xdr:to>
      <xdr:col>6</xdr:col>
      <xdr:colOff>399112</xdr:colOff>
      <xdr:row>0</xdr:row>
      <xdr:rowOff>1181100</xdr:rowOff>
    </xdr:to>
    <xdr:sp>
      <xdr:nvSpPr>
        <xdr:cNvPr id="3" name="Shape 3"/>
        <xdr:cNvSpPr/>
      </xdr:nvSpPr>
      <xdr:spPr>
        <a:xfrm>
          <a:off x="139700" y="12699"/>
          <a:ext cx="5001593" cy="11684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30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eBay Profit Calculator </a:t>
          </a:r>
          <a:endParaRPr b="1" baseline="0" cap="none" i="0" strike="noStrike" sz="30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30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Less than $50 selling price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147320</xdr:colOff>
      <xdr:row>4</xdr:row>
      <xdr:rowOff>114300</xdr:rowOff>
    </xdr:from>
    <xdr:to>
      <xdr:col>8</xdr:col>
      <xdr:colOff>14735</xdr:colOff>
      <xdr:row>10</xdr:row>
      <xdr:rowOff>144779</xdr:rowOff>
    </xdr:to>
    <xdr:sp>
      <xdr:nvSpPr>
        <xdr:cNvPr id="4" name="Shape 4"/>
        <xdr:cNvSpPr/>
      </xdr:nvSpPr>
      <xdr:spPr>
        <a:xfrm>
          <a:off x="302259" y="2388870"/>
          <a:ext cx="6289552" cy="140208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To use the calculator:</a:t>
          </a:r>
          <a:endParaRPr b="1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1 - Enter the product purchase cost in the A2 cell</a:t>
          </a:r>
          <a:endParaRPr b="0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2 - Enter the cost to ship the product in the B2 cell</a:t>
          </a:r>
          <a:endParaRPr b="0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3 - Enter the price you plan to sell the item for in the G2 cell  </a:t>
          </a: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203200</xdr:colOff>
      <xdr:row>10</xdr:row>
      <xdr:rowOff>29527</xdr:rowOff>
    </xdr:from>
    <xdr:to>
      <xdr:col>5</xdr:col>
      <xdr:colOff>680234</xdr:colOff>
      <xdr:row>12</xdr:row>
      <xdr:rowOff>68897</xdr:rowOff>
    </xdr:to>
    <xdr:sp>
      <xdr:nvSpPr>
        <xdr:cNvPr id="6" name="Shape 6"/>
        <xdr:cNvSpPr/>
      </xdr:nvSpPr>
      <xdr:spPr>
        <a:xfrm>
          <a:off x="203200" y="3456622"/>
          <a:ext cx="4436387" cy="49657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152400" marR="0" lvl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defRPr>
              <a:solidFill>
                <a:srgbClr val="000000"/>
              </a:solidFill>
            </a:defRPr>
          </a:pPr>
          <a:r>
            <a:rPr b="0" baseline="0" cap="none" i="0" strike="noStrike" sz="11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eBay insertion fee - Buy it now auctions are .35 cents</a:t>
          </a:r>
          <a:endParaRPr b="0" baseline="0" cap="none" i="0" strike="noStrike" sz="11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152400" marR="0" lvl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defRPr>
              <a:solidFill>
                <a:srgbClr val="000000"/>
              </a:solidFill>
            </a:defRPr>
          </a:pPr>
          <a:r>
            <a:rPr b="0" baseline="0" cap="none" i="0" strike="noStrike" sz="11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Paypal is based on 2.9% plus a flat fee of 30 cents =(G2*0.02)+0.3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134620</xdr:colOff>
      <xdr:row>0</xdr:row>
      <xdr:rowOff>33020</xdr:rowOff>
    </xdr:from>
    <xdr:to>
      <xdr:col>6</xdr:col>
      <xdr:colOff>444235</xdr:colOff>
      <xdr:row>1</xdr:row>
      <xdr:rowOff>48895</xdr:rowOff>
    </xdr:to>
    <xdr:sp>
      <xdr:nvSpPr>
        <xdr:cNvPr id="7" name="Shape 7"/>
        <xdr:cNvSpPr/>
      </xdr:nvSpPr>
      <xdr:spPr>
        <a:xfrm>
          <a:off x="424180" y="33019"/>
          <a:ext cx="4896855" cy="11684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30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eBay Profit Calculator </a:t>
          </a:r>
          <a:endParaRPr b="1" baseline="0" cap="none" i="0" strike="noStrike" sz="30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30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$50-$1000.01 Selling Price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231139</xdr:colOff>
      <xdr:row>3</xdr:row>
      <xdr:rowOff>206375</xdr:rowOff>
    </xdr:from>
    <xdr:to>
      <xdr:col>7</xdr:col>
      <xdr:colOff>726443</xdr:colOff>
      <xdr:row>10</xdr:row>
      <xdr:rowOff>8255</xdr:rowOff>
    </xdr:to>
    <xdr:sp>
      <xdr:nvSpPr>
        <xdr:cNvPr id="8" name="Shape 8"/>
        <xdr:cNvSpPr/>
      </xdr:nvSpPr>
      <xdr:spPr>
        <a:xfrm>
          <a:off x="231139" y="2033270"/>
          <a:ext cx="6289552" cy="140208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To use the calculator:</a:t>
          </a:r>
          <a:endParaRPr b="1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1 - Enter the product purchase cost in the A2 cell</a:t>
          </a:r>
          <a:endParaRPr b="0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2 - Enter the cost to ship the product in the B2 cell</a:t>
          </a:r>
          <a:endParaRPr b="0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3 - Enter the price you plan to sell the item for in the G2 cell  </a:t>
          </a: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487680</xdr:colOff>
      <xdr:row>9</xdr:row>
      <xdr:rowOff>215264</xdr:rowOff>
    </xdr:from>
    <xdr:to>
      <xdr:col>5</xdr:col>
      <xdr:colOff>700555</xdr:colOff>
      <xdr:row>12</xdr:row>
      <xdr:rowOff>26034</xdr:rowOff>
    </xdr:to>
    <xdr:sp>
      <xdr:nvSpPr>
        <xdr:cNvPr id="10" name="Shape 10"/>
        <xdr:cNvSpPr/>
      </xdr:nvSpPr>
      <xdr:spPr>
        <a:xfrm>
          <a:off x="487680" y="3474720"/>
          <a:ext cx="4436387" cy="49657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152400" marR="0" lvl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defRPr>
              <a:solidFill>
                <a:srgbClr val="000000"/>
              </a:solidFill>
            </a:defRPr>
          </a:pPr>
          <a:r>
            <a:rPr b="0" baseline="0" cap="none" i="0" strike="noStrike" sz="11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eBay insertion fee - Buy it now auctions are .35 cents</a:t>
          </a:r>
          <a:endParaRPr b="0" baseline="0" cap="none" i="0" strike="noStrike" sz="11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152400" marR="0" lvl="0" indent="-15240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100000"/>
            <a:buFontTx/>
            <a:buChar char="•"/>
            <a:defRPr>
              <a:solidFill>
                <a:srgbClr val="000000"/>
              </a:solidFill>
            </a:defRPr>
          </a:pPr>
          <a:r>
            <a:rPr b="0" baseline="0" cap="none" i="0" strike="noStrike" sz="11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Paypal is based on 2.9% plus a flat fee of 30 cents =(G2*0.02)+0.3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424180</xdr:colOff>
      <xdr:row>0</xdr:row>
      <xdr:rowOff>33020</xdr:rowOff>
    </xdr:from>
    <xdr:to>
      <xdr:col>5</xdr:col>
      <xdr:colOff>557463</xdr:colOff>
      <xdr:row>0</xdr:row>
      <xdr:rowOff>1201420</xdr:rowOff>
    </xdr:to>
    <xdr:sp>
      <xdr:nvSpPr>
        <xdr:cNvPr id="11" name="Shape 11"/>
        <xdr:cNvSpPr/>
      </xdr:nvSpPr>
      <xdr:spPr>
        <a:xfrm>
          <a:off x="424180" y="33019"/>
          <a:ext cx="4356795" cy="116840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30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eBay Profit Calculator </a:t>
          </a:r>
          <a:endParaRPr b="1" baseline="0" cap="none" i="0" strike="noStrike" sz="30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30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$1000.00+ Selling Price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454660</xdr:colOff>
      <xdr:row>4</xdr:row>
      <xdr:rowOff>12223</xdr:rowOff>
    </xdr:from>
    <xdr:to>
      <xdr:col>7</xdr:col>
      <xdr:colOff>685803</xdr:colOff>
      <xdr:row>10</xdr:row>
      <xdr:rowOff>42703</xdr:rowOff>
    </xdr:to>
    <xdr:sp>
      <xdr:nvSpPr>
        <xdr:cNvPr id="12" name="Shape 12"/>
        <xdr:cNvSpPr/>
      </xdr:nvSpPr>
      <xdr:spPr>
        <a:xfrm>
          <a:off x="454659" y="2128678"/>
          <a:ext cx="6289552" cy="140208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 upright="0">
          <a:prstTxWarp prst="textNoShape"/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1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To use the calculator:</a:t>
          </a:r>
          <a:endParaRPr b="1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1 - Enter the product purchase cost in the A2 cell</a:t>
          </a:r>
          <a:endParaRPr b="0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2 - Enter the cost to ship the product in the B2 cell</a:t>
          </a:r>
          <a:endParaRPr b="0" baseline="0" cap="none" i="0" strike="noStrike" sz="1800" u="none">
            <a:solidFill>
              <a:srgbClr val="000000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b="0" baseline="0" cap="none" i="0" strike="noStrike" sz="1800" u="none">
              <a:solidFill>
                <a:srgbClr val="000000"/>
              </a:solidFill>
              <a:latin typeface="Helvetica"/>
              <a:ea typeface="Helvetica"/>
              <a:cs typeface="Helvetica"/>
              <a:sym typeface="Helvetica"/>
            </a:rPr>
            <a:t>3 - Enter the price you plan to sell the item for in the G2 cell  </a:t>
          </a:r>
          <a:endParaRPr>
            <a:solidFill>
              <a:srgbClr val="000000"/>
            </a:solidFill>
          </a:endParaRPr>
        </a:p>
      </xdr:txBody>
    </xdr:sp>
    <xdr:clientData/>
  </xdr:twoCellAnchor>
</xdr:wsDr>
</file>

<file path=xl/worksheets/_rels/sheet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.xml"/><Relationship Id="rId2" Type="http://schemas.openxmlformats.org/officeDocument/2006/relationships/vmlDrawing" Target="../drawings/vmlDrawing.vml"/></Relationships>
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
</file>

<file path=xl/worksheets/sheet.xml><?xml version="1.0" encoding="utf-8"?>
<worksheet xmlns:r="http://schemas.openxmlformats.org/officeDocument/2006/relationships" xmlns="http://schemas.openxmlformats.org/spreadsheetml/2006/main">
  <sheetPr>
    <pageSetUpPr fitToPage="1"/>
  </sheetPr>
  <dimension ref="B2:I3"/>
  <sheetViews>
    <sheetView workbookViewId="0" showGridLines="0" defaultGridColor="1">
      <pane topLeftCell="A3" xSplit="0" ySplit="2" activePane="bottomLeft" state="frozenSplit"/>
    </sheetView>
  </sheetViews>
  <sheetFormatPr defaultColWidth="9.03" defaultRowHeight="18" customHeight="1" outlineLevelRow="0" outlineLevelCol="0"/>
  <cols>
    <col min="1" max="1" width="1.54688" style="1" customWidth="1"/>
    <col min="2" max="2" width="9.05469" style="1" customWidth="1"/>
    <col min="3" max="3" width="9.05469" style="1" customWidth="1"/>
    <col min="4" max="4" width="9.05469" style="1" customWidth="1"/>
    <col min="5" max="5" width="9.05469" style="1" customWidth="1"/>
    <col min="6" max="6" width="9.05469" style="1" customWidth="1"/>
    <col min="7" max="7" width="9.05469" style="1" customWidth="1"/>
    <col min="8" max="8" width="9.05469" style="1" customWidth="1"/>
    <col min="9" max="9" width="9.05469" style="1" customWidth="1"/>
    <col min="10" max="256" width="9.05469" style="1" customWidth="1"/>
  </cols>
  <sheetData>
    <row r="1" ht="108" customHeight="1"/>
    <row r="2" ht="32" customHeight="1">
      <c r="B2" t="s" s="2">
        <v>0</v>
      </c>
      <c r="C2" t="s" s="2">
        <v>1</v>
      </c>
      <c r="D2" t="s" s="2">
        <v>2</v>
      </c>
      <c r="E2" t="s" s="2">
        <v>3</v>
      </c>
      <c r="F2" t="s" s="2">
        <v>4</v>
      </c>
      <c r="G2" t="s" s="2">
        <v>5</v>
      </c>
      <c r="H2" t="s" s="2">
        <v>6</v>
      </c>
      <c r="I2" t="s" s="2">
        <v>7</v>
      </c>
    </row>
    <row r="3" ht="20" customHeight="1">
      <c r="B3" s="3">
        <v>18</v>
      </c>
      <c r="C3" s="3">
        <v>12</v>
      </c>
      <c r="D3" s="3">
        <v>0.35</v>
      </c>
      <c r="E3" s="3">
        <f>H3*0.08</f>
        <v>3.92</v>
      </c>
      <c r="F3" s="3">
        <f>(H3*0.02)+0.3</f>
        <v>1.28</v>
      </c>
      <c r="G3" s="3">
        <f>SUM(B3:F3)</f>
        <v>35.55</v>
      </c>
      <c r="H3" s="3">
        <v>49</v>
      </c>
      <c r="I3" s="3">
        <f>H3-G3</f>
        <v>13.45</v>
      </c>
    </row>
  </sheetData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  <drawing r:id="rId1"/>
  <legacyDrawing r:id="rId2"/>
</worksheet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I3"/>
  <sheetViews>
    <sheetView workbookViewId="0" showGridLines="0" defaultGridColor="1">
      <pane topLeftCell="A3" xSplit="0" ySplit="2" activePane="bottomLeft" state="frozenSplit"/>
    </sheetView>
  </sheetViews>
  <sheetFormatPr defaultColWidth="9.03" defaultRowHeight="18" customHeight="1" outlineLevelRow="0" outlineLevelCol="0"/>
  <cols>
    <col min="1" max="1" width="2.85156" style="4" customWidth="1"/>
    <col min="2" max="2" width="9.05469" style="4" customWidth="1"/>
    <col min="3" max="3" width="9.05469" style="4" customWidth="1"/>
    <col min="4" max="4" width="9.05469" style="4" customWidth="1"/>
    <col min="5" max="5" width="9.05469" style="4" customWidth="1"/>
    <col min="6" max="6" width="9.05469" style="4" customWidth="1"/>
    <col min="7" max="7" width="9.05469" style="4" customWidth="1"/>
    <col min="8" max="8" width="9.05469" style="4" customWidth="1"/>
    <col min="9" max="9" width="9.05469" style="4" customWidth="1"/>
    <col min="10" max="256" width="9.05469" style="4" customWidth="1"/>
  </cols>
  <sheetData>
    <row r="1" ht="90" customHeight="1"/>
    <row r="2" ht="32" customHeight="1">
      <c r="B2" t="s" s="2">
        <v>0</v>
      </c>
      <c r="C2" t="s" s="2">
        <v>1</v>
      </c>
      <c r="D2" t="s" s="2">
        <v>2</v>
      </c>
      <c r="E2" t="s" s="2">
        <v>3</v>
      </c>
      <c r="F2" t="s" s="2">
        <v>4</v>
      </c>
      <c r="G2" t="s" s="2">
        <v>5</v>
      </c>
      <c r="H2" t="s" s="2">
        <v>6</v>
      </c>
      <c r="I2" t="s" s="2">
        <v>7</v>
      </c>
    </row>
    <row r="3" ht="20" customHeight="1">
      <c r="B3" s="3">
        <v>50</v>
      </c>
      <c r="C3" s="3">
        <v>12</v>
      </c>
      <c r="D3" s="3">
        <v>0.35</v>
      </c>
      <c r="E3" s="3">
        <f>(50*0.08)+((H3-50)*0.045)</f>
        <v>6.115</v>
      </c>
      <c r="F3" s="3">
        <f>(H3*0.02)+0.3</f>
        <v>2.24</v>
      </c>
      <c r="G3" s="3">
        <f>SUM(B3:F3)</f>
        <v>70.705</v>
      </c>
      <c r="H3" s="3">
        <v>97</v>
      </c>
      <c r="I3" s="3">
        <f>H3-G3</f>
        <v>26.295</v>
      </c>
    </row>
  </sheetData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I3"/>
  <sheetViews>
    <sheetView workbookViewId="0" showGridLines="0" defaultGridColor="1">
      <pane topLeftCell="A3" xSplit="0" ySplit="2" activePane="bottomLeft" state="frozenSplit"/>
    </sheetView>
  </sheetViews>
  <sheetFormatPr defaultColWidth="9.03" defaultRowHeight="18" customHeight="1" outlineLevelRow="0" outlineLevelCol="0"/>
  <cols>
    <col min="1" max="1" width="5.46094" style="5" customWidth="1"/>
    <col min="2" max="2" width="9.05469" style="5" customWidth="1"/>
    <col min="3" max="3" width="9.05469" style="5" customWidth="1"/>
    <col min="4" max="4" width="9.05469" style="5" customWidth="1"/>
    <col min="5" max="5" width="9.05469" style="5" customWidth="1"/>
    <col min="6" max="6" width="9.05469" style="5" customWidth="1"/>
    <col min="7" max="7" width="9.05469" style="5" customWidth="1"/>
    <col min="8" max="8" width="9.05469" style="5" customWidth="1"/>
    <col min="9" max="9" width="9.05469" style="5" customWidth="1"/>
    <col min="10" max="256" width="9.05469" style="5" customWidth="1"/>
  </cols>
  <sheetData>
    <row r="1" ht="95" customHeight="1"/>
    <row r="2" ht="32" customHeight="1">
      <c r="B2" t="s" s="2">
        <v>0</v>
      </c>
      <c r="C2" t="s" s="2">
        <v>1</v>
      </c>
      <c r="D2" t="s" s="2">
        <v>2</v>
      </c>
      <c r="E2" t="s" s="2">
        <v>3</v>
      </c>
      <c r="F2" t="s" s="2">
        <v>4</v>
      </c>
      <c r="G2" t="s" s="2">
        <v>5</v>
      </c>
      <c r="H2" t="s" s="2">
        <v>6</v>
      </c>
      <c r="I2" t="s" s="2">
        <v>7</v>
      </c>
    </row>
    <row r="3" ht="20" customHeight="1">
      <c r="B3" s="3">
        <v>500</v>
      </c>
      <c r="C3" s="3">
        <v>12</v>
      </c>
      <c r="D3" s="3">
        <v>0.35</v>
      </c>
      <c r="E3" s="3">
        <f>(50*0.08)+((H3-50)*0.045)+((H3-1000)*0.01)</f>
        <v>46.805</v>
      </c>
      <c r="F3" s="3">
        <f>(H3*0.02)+0.3</f>
        <v>20.32</v>
      </c>
      <c r="G3" s="3">
        <f>SUM(B3:F3)</f>
        <v>579.475</v>
      </c>
      <c r="H3" s="3">
        <v>1001</v>
      </c>
      <c r="I3" s="3">
        <f>H3-G3</f>
        <v>421.525</v>
      </c>
    </row>
  </sheetData>
  <pageMargins left="0" right="0" top="0" bottom="0" header="0" footer="0"/>
  <pageSetup firstPageNumber="1" fitToHeight="1" fitToWidth="1" scale="100" useFirstPageNumber="0" orientation="portrait" pageOrder="downThenOver"/>
  <headerFooter>
    <oddFooter>&amp;"Helvetica,Regular"&amp;11&amp;P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